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5105" windowHeight="8490" tabRatio="803" activeTab="0"/>
  </bookViews>
  <sheets>
    <sheet name="CDE DREEM ERSI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<sst xmlns="http://schemas.openxmlformats.org/spreadsheetml/2006/main" count="153" uniqueCount="121">
  <si>
    <t>N°</t>
  </si>
  <si>
    <t xml:space="preserve"> DESIGNATION DES OUVRAGES</t>
  </si>
  <si>
    <t>UNITE</t>
  </si>
  <si>
    <t>QUANTITE</t>
  </si>
  <si>
    <t xml:space="preserve"> INSTALLATION ET REPLI DE CHANTIER</t>
  </si>
  <si>
    <t>F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</si>
  <si>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</si>
  <si>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</si>
  <si>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 xml:space="preserve"> </t>
  </si>
  <si>
    <t xml:space="preserve"> Sous Total  Installation et repli de chantier</t>
  </si>
  <si>
    <t xml:space="preserve"> Installation et repli de chantier</t>
  </si>
  <si>
    <t xml:space="preserve"> TRAVAUX PRELIMINAIRES PREPARATOIRES</t>
  </si>
  <si>
    <t>ml</t>
  </si>
  <si>
    <t>U</t>
  </si>
  <si>
    <t>20.0</t>
  </si>
  <si>
    <t>Dosssier d'exécution</t>
  </si>
  <si>
    <t>50.1</t>
  </si>
  <si>
    <t>FF</t>
  </si>
  <si>
    <t>UNITAIRE H.T (CFA)</t>
  </si>
  <si>
    <t>TOTAL HT (CFA)</t>
  </si>
  <si>
    <t xml:space="preserve"> I - </t>
  </si>
  <si>
    <t>LOT I : MISE AUX NORMES DU DREEM</t>
  </si>
  <si>
    <t>I - 1</t>
  </si>
  <si>
    <t>I -2</t>
  </si>
  <si>
    <t>Démolition du du forage et de l'unité de traitement existant</t>
  </si>
  <si>
    <t>Excavation de la fosse pour le réservoir enterré</t>
  </si>
  <si>
    <t>Compactage du fond de la fosse</t>
  </si>
  <si>
    <t>CONSTRUCTION RESERVOIR ENTERRE</t>
  </si>
  <si>
    <t>I -3</t>
  </si>
  <si>
    <t>Béton de propreté dosée à 200 kg/m3</t>
  </si>
  <si>
    <t>Enduit extérieur en bitume fluidifié</t>
  </si>
  <si>
    <t>Radier en BA étanche du reservoir enterré dosé à 350 kg ep 20 cm</t>
  </si>
  <si>
    <t>Voiles en BA étanche du réservoir enterré dosées à 350 kg/m3 ep 20 cm</t>
  </si>
  <si>
    <t>Toit du réservoir en BA étanche enterré dosé à 350 kg/m3 ep 17 cm</t>
  </si>
  <si>
    <t>u</t>
  </si>
  <si>
    <t>Trappe de ravitaillent en acier galvanisé</t>
  </si>
  <si>
    <t xml:space="preserve"> Sous Total  Reserve enterré</t>
  </si>
  <si>
    <t>I -4</t>
  </si>
  <si>
    <t>Branchement de la reserve enterré au réseau urbain avec des conduite en fonte DN 100</t>
  </si>
  <si>
    <t>Fourniture et pose d'une conduite en fonte DN 100 entre la vanne by-pass et les reserves aériennes du DREEM y compris coudes et manchon évantuels</t>
  </si>
  <si>
    <t>Fourniture et pose d'une conduite en fonte DN 150 pour ravitaillement des camions y compris coudes et manchon évantuels</t>
  </si>
  <si>
    <t xml:space="preserve">Regard en BA pour abriter la vanne by-pass </t>
  </si>
  <si>
    <t>Béton de propreté dosé à 200kg/m3 sous les dalles</t>
  </si>
  <si>
    <t>Déplacement et reconstruction de la clôture existante</t>
  </si>
  <si>
    <t>CONDUITES D'ALIMENTATION</t>
  </si>
  <si>
    <t>30.1</t>
  </si>
  <si>
    <t>30.2</t>
  </si>
  <si>
    <t>30.3</t>
  </si>
  <si>
    <t>30.4</t>
  </si>
  <si>
    <t>30.5</t>
  </si>
  <si>
    <t>30.6</t>
  </si>
  <si>
    <t>40.1</t>
  </si>
  <si>
    <t>40.2</t>
  </si>
  <si>
    <t>40.3</t>
  </si>
  <si>
    <t>40.4</t>
  </si>
  <si>
    <t>40.5</t>
  </si>
  <si>
    <t>40.6</t>
  </si>
  <si>
    <t>I-5</t>
  </si>
  <si>
    <t>50.2</t>
  </si>
  <si>
    <t>20.1</t>
  </si>
  <si>
    <t>20.2</t>
  </si>
  <si>
    <t>20.3</t>
  </si>
  <si>
    <t>20.4</t>
  </si>
  <si>
    <t>20.5</t>
  </si>
  <si>
    <t>Réhabilitation des conduites de ravitaillement actuelles du DREEM</t>
  </si>
  <si>
    <t>40.7</t>
  </si>
  <si>
    <t>Fourniture et pose d'une vanne bypass en fonte DN 100</t>
  </si>
  <si>
    <t>Fourniture et pose d'une conduite en fonte DN 100 entre la reserve enterrée et la vanne by pass du DREEM y compris coudes et manchon évantuels</t>
  </si>
  <si>
    <t xml:space="preserve"> Sous Total  Travaux Préliminaires</t>
  </si>
  <si>
    <t>Sous Total Conduites d'alimentation</t>
  </si>
  <si>
    <t>II -</t>
  </si>
  <si>
    <t>LOT II : REHABILITATION DE LA CASERNE</t>
  </si>
  <si>
    <t>II-1</t>
  </si>
  <si>
    <t>II-2</t>
  </si>
  <si>
    <t>Fournitire et Mise en place d'un comprésseur à aire respirable pour le remplissage des bouteilles ARI</t>
  </si>
  <si>
    <t>II-3</t>
  </si>
  <si>
    <t>II-4</t>
  </si>
  <si>
    <t>II-5</t>
  </si>
  <si>
    <t>II-6</t>
  </si>
  <si>
    <t>II-7</t>
  </si>
  <si>
    <t>Fourniture et Mise en place d'un ensemble pour recharge des bouteille en CO2:</t>
  </si>
  <si>
    <t xml:space="preserve"> -  Bouteille nourricière de 62 l</t>
  </si>
  <si>
    <t xml:space="preserve"> - Comprésseur de capacité 35 à 75 bars débit 60 kg/h</t>
  </si>
  <si>
    <t xml:space="preserve"> - Banc de chargement Tyoe 571</t>
  </si>
  <si>
    <t>II-3-1</t>
  </si>
  <si>
    <t>II-3-2</t>
  </si>
  <si>
    <t>II-3-3</t>
  </si>
  <si>
    <t>Fourniture e Mise en place d' emétteur / Recepteur Radio VHF</t>
  </si>
  <si>
    <t>Fourniture et Mise en place d'une flotte  Talkie Walkie type Motorola ou Equivalent</t>
  </si>
  <si>
    <t>Fourniture et Mise en Place d'une sirène pour caserne</t>
  </si>
  <si>
    <t>TOTAL GENERAL LOT I + LOT II</t>
  </si>
  <si>
    <t>Total Lot II</t>
  </si>
  <si>
    <t>Tot Lot I</t>
  </si>
  <si>
    <t>CADRE DU DETAIL ESTIMATIF  POUR MISE AUX NORMES DU DREEM ET LA REHABILITATION DE LA CASERNE DE L'ERSI</t>
  </si>
  <si>
    <t>40.8</t>
  </si>
  <si>
    <t>20.6</t>
  </si>
  <si>
    <t>m3</t>
  </si>
  <si>
    <t xml:space="preserve"> Nivellemenent et compactage du sol sous les dalles de propreté et sous le caniveau</t>
  </si>
  <si>
    <t>CONSTRUCTION DES DALLES DE PROPRETE</t>
  </si>
  <si>
    <t>Béton pour les dalles de propreté dosé à 350 kg/m3 ep 15cm</t>
  </si>
  <si>
    <t>I-6</t>
  </si>
  <si>
    <t>CONSTRUCTION DU CANIVEAU EN BETON</t>
  </si>
  <si>
    <t>Béton de propreté de 5 cm sous le radier du caniveau</t>
  </si>
  <si>
    <t>Béton armé dosé à 350 kg /m3 pour les voiles du caniveau ep 15 cm</t>
  </si>
  <si>
    <t>Béton armé dosé à 350 kg /m3 pour le radier du caniveau ep 15 cm</t>
  </si>
  <si>
    <t>Béton armé dosé à 350 kg /m3 pour dalle du caniveau ep 20 cm y compris les deux (2) couvercles</t>
  </si>
  <si>
    <t>60.1</t>
  </si>
  <si>
    <t>60.2</t>
  </si>
  <si>
    <t>60.3</t>
  </si>
  <si>
    <t>60.4</t>
  </si>
  <si>
    <t>Sous Total Construction des dalles de propreté</t>
  </si>
  <si>
    <t>Fourniture et Pose d'une pompe de relevage centrifuge bi-bloc y compris la constrction d'un abri pour la pompe suivant les plans</t>
  </si>
  <si>
    <t>Décapage de la terre végétale de l'emplacement des travaux</t>
  </si>
  <si>
    <t>Remblaiement sur 2x20 cm sous les dalles de propreté et autour du caniveau en béton nouvellement construit</t>
  </si>
  <si>
    <t>Compactage du remblai juqu'a 98 % de l'OPM</t>
  </si>
  <si>
    <t>20.7</t>
  </si>
  <si>
    <t>20.8</t>
  </si>
  <si>
    <t>Fourniture d'un chargeur batterie de 540 A</t>
  </si>
  <si>
    <t>II-8</t>
  </si>
  <si>
    <t>Fourniture et Mise en place d'une portique mobile équipé d'un palan hydraulique (Portée 3m; Ht 3m; Capacité 500 kg à 1 Tonne)</t>
  </si>
  <si>
    <t>Fourniture et mise en place d'un comprésseur à air de 500l capacite 12 bars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</si>
</sst>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#,##0.0"/>
    <numFmt numFmtId="174" formatCode="[$fr.-100C]\ #,##0"/>
    <numFmt numFmtId="175" formatCode="#,##0\ _€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2">
    <xf numFmtId="0" fontId="0" fillId="0" borderId="0" xfId="0" applyAlignment="1">
      <alignment/>
    </xf>
    <xf numFmtId="0" fontId="12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75" fontId="5" fillId="0" borderId="14" xfId="0" applyNumberFormat="1" applyFont="1" applyBorder="1" applyAlignment="1">
      <alignment horizontal="right"/>
    </xf>
    <xf numFmtId="0" fontId="4" fillId="34" borderId="14" xfId="0" applyFont="1" applyFill="1" applyBorder="1" applyAlignment="1">
      <alignment wrapText="1"/>
    </xf>
    <xf numFmtId="3" fontId="5" fillId="35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right"/>
    </xf>
    <xf numFmtId="0" fontId="8" fillId="36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5" fillId="37" borderId="14" xfId="0" applyFont="1" applyFill="1" applyBorder="1" applyAlignment="1">
      <alignment horizontal="center"/>
    </xf>
    <xf numFmtId="3" fontId="5" fillId="37" borderId="14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right"/>
    </xf>
    <xf numFmtId="4" fontId="5" fillId="37" borderId="14" xfId="0" applyNumberFormat="1" applyFont="1" applyFill="1" applyBorder="1" applyAlignment="1">
      <alignment horizontal="right"/>
    </xf>
    <xf numFmtId="173" fontId="5" fillId="35" borderId="14" xfId="0" applyNumberFormat="1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35" borderId="14" xfId="0" applyFont="1" applyFill="1" applyBorder="1" applyAlignment="1">
      <alignment wrapText="1"/>
    </xf>
    <xf numFmtId="0" fontId="5" fillId="35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 wrapText="1"/>
    </xf>
    <xf numFmtId="0" fontId="17" fillId="38" borderId="14" xfId="0" applyFont="1" applyFill="1" applyBorder="1" applyAlignment="1">
      <alignment/>
    </xf>
    <xf numFmtId="173" fontId="0" fillId="0" borderId="0" xfId="0" applyNumberFormat="1" applyAlignment="1">
      <alignment/>
    </xf>
    <xf numFmtId="0" fontId="7" fillId="0" borderId="14" xfId="0" applyFont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7" fillId="38" borderId="15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3" fontId="9" fillId="36" borderId="15" xfId="0" applyNumberFormat="1" applyFont="1" applyFill="1" applyBorder="1" applyAlignment="1">
      <alignment horizontal="center"/>
    </xf>
    <xf numFmtId="3" fontId="9" fillId="36" borderId="16" xfId="0" applyNumberFormat="1" applyFont="1" applyFill="1" applyBorder="1" applyAlignment="1">
      <alignment horizontal="center"/>
    </xf>
    <xf numFmtId="3" fontId="9" fillId="36" borderId="17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9"/>
  <sheetViews>
    <sheetView tabSelected="1" zoomScalePageLayoutView="0" workbookViewId="0" topLeftCell="A58">
      <selection activeCell="E53" sqref="E53"/>
    </sheetView>
  </sheetViews>
  <sheetFormatPr defaultColWidth="11.421875" defaultRowHeight="12.75"/>
  <cols>
    <col min="2" max="2" width="54.57421875" style="0" customWidth="1"/>
    <col min="5" max="5" width="14.00390625" style="0" customWidth="1"/>
    <col min="6" max="6" width="17.8515625" style="0" customWidth="1"/>
    <col min="8" max="11" width="0" style="0" hidden="1" customWidth="1"/>
    <col min="12" max="12" width="55.8515625" style="0" hidden="1" customWidth="1"/>
    <col min="13" max="16" width="0" style="0" hidden="1" customWidth="1"/>
  </cols>
  <sheetData>
    <row r="2" ht="13.5" thickBot="1"/>
    <row r="3" spans="1:6" ht="36.75" customHeight="1" thickBot="1">
      <c r="A3" s="75" t="s">
        <v>93</v>
      </c>
      <c r="B3" s="76"/>
      <c r="C3" s="76"/>
      <c r="D3" s="76"/>
      <c r="E3" s="76"/>
      <c r="F3" s="77"/>
    </row>
    <row r="4" ht="13.5" thickBot="1"/>
    <row r="5" spans="1:6" ht="28.5" customHeight="1">
      <c r="A5" s="78" t="s">
        <v>0</v>
      </c>
      <c r="B5" s="78" t="s">
        <v>1</v>
      </c>
      <c r="C5" s="78" t="s">
        <v>2</v>
      </c>
      <c r="D5" s="78" t="s">
        <v>3</v>
      </c>
      <c r="E5" s="80" t="s">
        <v>18</v>
      </c>
      <c r="F5" s="78" t="s">
        <v>19</v>
      </c>
    </row>
    <row r="6" spans="1:6" ht="6" customHeight="1" thickBot="1">
      <c r="A6" s="79"/>
      <c r="B6" s="79"/>
      <c r="C6" s="79"/>
      <c r="D6" s="79"/>
      <c r="E6" s="81"/>
      <c r="F6" s="79"/>
    </row>
    <row r="7" spans="1:6" ht="15">
      <c r="A7" s="43"/>
      <c r="B7" s="24"/>
      <c r="C7" s="25"/>
      <c r="D7" s="26"/>
      <c r="E7" s="27"/>
      <c r="F7" s="28"/>
    </row>
    <row r="8" spans="1:6" ht="21" customHeight="1">
      <c r="A8" s="46" t="s">
        <v>20</v>
      </c>
      <c r="B8" s="47" t="s">
        <v>21</v>
      </c>
      <c r="C8" s="48"/>
      <c r="D8" s="49"/>
      <c r="E8" s="50"/>
      <c r="F8" s="51"/>
    </row>
    <row r="9" spans="1:6" ht="15">
      <c r="A9" s="43"/>
      <c r="B9" s="24"/>
      <c r="C9" s="25"/>
      <c r="D9" s="26"/>
      <c r="E9" s="27"/>
      <c r="F9" s="28"/>
    </row>
    <row r="10" spans="1:6" ht="14.25">
      <c r="A10" s="44" t="s">
        <v>22</v>
      </c>
      <c r="B10" s="29" t="s">
        <v>4</v>
      </c>
      <c r="C10" s="30"/>
      <c r="D10" s="31"/>
      <c r="E10" s="27"/>
      <c r="F10" s="32"/>
    </row>
    <row r="11" spans="1:6" ht="15">
      <c r="A11" s="43"/>
      <c r="B11" s="24"/>
      <c r="C11" s="25"/>
      <c r="D11" s="26"/>
      <c r="E11" s="27"/>
      <c r="F11" s="28"/>
    </row>
    <row r="12" spans="1:6" ht="12.75">
      <c r="A12" s="25">
        <v>10.1</v>
      </c>
      <c r="B12" s="33" t="s">
        <v>10</v>
      </c>
      <c r="C12" s="25" t="s">
        <v>5</v>
      </c>
      <c r="D12" s="26">
        <v>1</v>
      </c>
      <c r="E12" s="34"/>
      <c r="F12" s="34"/>
    </row>
    <row r="13" spans="1:6" ht="15">
      <c r="A13" s="43"/>
      <c r="B13" s="24"/>
      <c r="C13" s="25"/>
      <c r="D13" s="26"/>
      <c r="E13" s="34"/>
      <c r="F13" s="28"/>
    </row>
    <row r="14" spans="1:6" ht="18" customHeight="1">
      <c r="A14" s="45"/>
      <c r="B14" s="35" t="s">
        <v>9</v>
      </c>
      <c r="C14" s="66"/>
      <c r="D14" s="67"/>
      <c r="E14" s="67"/>
      <c r="F14" s="68"/>
    </row>
    <row r="15" spans="1:6" ht="15">
      <c r="A15" s="43"/>
      <c r="B15" s="24"/>
      <c r="C15" s="25"/>
      <c r="D15" s="26"/>
      <c r="E15" s="34"/>
      <c r="F15" s="28"/>
    </row>
    <row r="16" spans="1:6" ht="14.25">
      <c r="A16" s="44" t="s">
        <v>23</v>
      </c>
      <c r="B16" s="29" t="s">
        <v>11</v>
      </c>
      <c r="C16" s="25"/>
      <c r="D16" s="26"/>
      <c r="E16" s="34"/>
      <c r="F16" s="28"/>
    </row>
    <row r="17" spans="1:6" ht="15">
      <c r="A17" s="43"/>
      <c r="B17" s="24"/>
      <c r="C17" s="25"/>
      <c r="D17" s="26"/>
      <c r="E17" s="34"/>
      <c r="F17" s="28"/>
    </row>
    <row r="18" spans="1:6" ht="12.75">
      <c r="A18" s="25" t="s">
        <v>14</v>
      </c>
      <c r="B18" s="33" t="s">
        <v>15</v>
      </c>
      <c r="C18" s="25" t="s">
        <v>17</v>
      </c>
      <c r="D18" s="36">
        <v>1</v>
      </c>
      <c r="E18" s="34"/>
      <c r="F18" s="28"/>
    </row>
    <row r="19" spans="1:6" ht="12.75">
      <c r="A19" s="25" t="s">
        <v>59</v>
      </c>
      <c r="B19" s="33" t="s">
        <v>24</v>
      </c>
      <c r="C19" s="25" t="s">
        <v>17</v>
      </c>
      <c r="D19" s="36">
        <v>1</v>
      </c>
      <c r="E19" s="34"/>
      <c r="F19" s="28"/>
    </row>
    <row r="20" spans="1:6" ht="12.75">
      <c r="A20" s="25" t="s">
        <v>60</v>
      </c>
      <c r="B20" s="33" t="s">
        <v>43</v>
      </c>
      <c r="C20" s="25" t="s">
        <v>17</v>
      </c>
      <c r="D20" s="36">
        <v>1</v>
      </c>
      <c r="E20" s="34"/>
      <c r="F20" s="28"/>
    </row>
    <row r="21" spans="1:6" ht="13.5">
      <c r="A21" s="25" t="s">
        <v>61</v>
      </c>
      <c r="B21" s="33" t="s">
        <v>25</v>
      </c>
      <c r="C21" s="25" t="s">
        <v>7</v>
      </c>
      <c r="D21" s="36">
        <v>220</v>
      </c>
      <c r="E21" s="34"/>
      <c r="F21" s="28"/>
    </row>
    <row r="22" spans="1:6" ht="13.5">
      <c r="A22" s="25" t="s">
        <v>62</v>
      </c>
      <c r="B22" s="33" t="s">
        <v>26</v>
      </c>
      <c r="C22" s="25" t="s">
        <v>6</v>
      </c>
      <c r="D22" s="36">
        <v>59</v>
      </c>
      <c r="E22" s="34"/>
      <c r="F22" s="28"/>
    </row>
    <row r="23" spans="1:6" ht="13.5">
      <c r="A23" s="25" t="s">
        <v>63</v>
      </c>
      <c r="B23" s="33" t="s">
        <v>112</v>
      </c>
      <c r="C23" s="25" t="s">
        <v>6</v>
      </c>
      <c r="D23" s="36">
        <v>165</v>
      </c>
      <c r="E23" s="34"/>
      <c r="F23" s="28"/>
    </row>
    <row r="24" spans="1:6" ht="33" customHeight="1">
      <c r="A24" s="25" t="s">
        <v>95</v>
      </c>
      <c r="B24" s="38" t="s">
        <v>97</v>
      </c>
      <c r="C24" s="25" t="s">
        <v>6</v>
      </c>
      <c r="D24" s="36">
        <v>223</v>
      </c>
      <c r="E24" s="34"/>
      <c r="F24" s="28"/>
    </row>
    <row r="25" spans="1:6" ht="30" customHeight="1">
      <c r="A25" s="25" t="s">
        <v>115</v>
      </c>
      <c r="B25" s="38" t="s">
        <v>113</v>
      </c>
      <c r="C25" s="25" t="s">
        <v>96</v>
      </c>
      <c r="D25" s="36">
        <v>155</v>
      </c>
      <c r="E25" s="34"/>
      <c r="F25" s="28"/>
    </row>
    <row r="26" spans="1:6" ht="12.75">
      <c r="A26" s="25" t="s">
        <v>116</v>
      </c>
      <c r="B26" s="37" t="s">
        <v>114</v>
      </c>
      <c r="C26" s="25" t="s">
        <v>96</v>
      </c>
      <c r="D26" s="36">
        <v>155</v>
      </c>
      <c r="E26" s="34"/>
      <c r="F26" s="28"/>
    </row>
    <row r="27" spans="1:6" ht="13.5" customHeight="1">
      <c r="A27" s="25"/>
      <c r="B27" s="35" t="s">
        <v>68</v>
      </c>
      <c r="C27" s="66"/>
      <c r="D27" s="67"/>
      <c r="E27" s="67"/>
      <c r="F27" s="68"/>
    </row>
    <row r="28" spans="1:6" ht="12.75">
      <c r="A28" s="25"/>
      <c r="B28" s="37"/>
      <c r="C28" s="25" t="s">
        <v>8</v>
      </c>
      <c r="D28" s="36"/>
      <c r="E28" s="34"/>
      <c r="F28" s="28"/>
    </row>
    <row r="29" spans="1:6" ht="14.25">
      <c r="A29" s="44" t="s">
        <v>28</v>
      </c>
      <c r="B29" s="29" t="s">
        <v>27</v>
      </c>
      <c r="C29" s="25"/>
      <c r="D29" s="36"/>
      <c r="E29" s="34"/>
      <c r="F29" s="34"/>
    </row>
    <row r="30" spans="1:6" ht="25.5" customHeight="1">
      <c r="A30" s="39" t="s">
        <v>45</v>
      </c>
      <c r="B30" s="38" t="s">
        <v>29</v>
      </c>
      <c r="C30" s="39" t="s">
        <v>7</v>
      </c>
      <c r="D30" s="52">
        <v>2.5</v>
      </c>
      <c r="E30" s="34"/>
      <c r="F30" s="34"/>
    </row>
    <row r="31" spans="1:6" ht="24" customHeight="1">
      <c r="A31" s="39" t="s">
        <v>46</v>
      </c>
      <c r="B31" s="38" t="s">
        <v>31</v>
      </c>
      <c r="C31" s="39" t="s">
        <v>7</v>
      </c>
      <c r="D31" s="40">
        <v>10</v>
      </c>
      <c r="E31" s="34"/>
      <c r="F31" s="34"/>
    </row>
    <row r="32" spans="1:6" ht="28.5" customHeight="1">
      <c r="A32" s="39" t="s">
        <v>47</v>
      </c>
      <c r="B32" s="38" t="s">
        <v>32</v>
      </c>
      <c r="C32" s="39" t="s">
        <v>7</v>
      </c>
      <c r="D32" s="53">
        <v>16.5</v>
      </c>
      <c r="E32" s="34"/>
      <c r="F32" s="34"/>
    </row>
    <row r="33" spans="1:6" ht="24">
      <c r="A33" s="39" t="s">
        <v>48</v>
      </c>
      <c r="B33" s="38" t="s">
        <v>33</v>
      </c>
      <c r="C33" s="39" t="s">
        <v>7</v>
      </c>
      <c r="D33" s="54">
        <v>7.5</v>
      </c>
      <c r="E33" s="34"/>
      <c r="F33" s="34"/>
    </row>
    <row r="34" spans="1:6" ht="13.5">
      <c r="A34" s="39" t="s">
        <v>49</v>
      </c>
      <c r="B34" s="37" t="s">
        <v>30</v>
      </c>
      <c r="C34" s="25" t="s">
        <v>6</v>
      </c>
      <c r="D34" s="26">
        <v>76</v>
      </c>
      <c r="E34" s="34"/>
      <c r="F34" s="28"/>
    </row>
    <row r="35" spans="1:6" ht="12.75">
      <c r="A35" s="39" t="s">
        <v>50</v>
      </c>
      <c r="B35" s="37" t="s">
        <v>35</v>
      </c>
      <c r="C35" s="25" t="s">
        <v>34</v>
      </c>
      <c r="D35" s="26">
        <v>2</v>
      </c>
      <c r="E35" s="34"/>
      <c r="F35" s="28"/>
    </row>
    <row r="36" spans="1:6" ht="16.5" customHeight="1">
      <c r="A36" s="25"/>
      <c r="B36" s="35" t="s">
        <v>36</v>
      </c>
      <c r="C36" s="66"/>
      <c r="D36" s="67"/>
      <c r="E36" s="67"/>
      <c r="F36" s="68"/>
    </row>
    <row r="37" spans="1:6" ht="16.5" customHeight="1">
      <c r="A37" s="25"/>
      <c r="B37" s="25"/>
      <c r="C37" s="25"/>
      <c r="D37" s="25"/>
      <c r="E37" s="25"/>
      <c r="F37" s="25"/>
    </row>
    <row r="38" spans="1:6" ht="16.5" customHeight="1">
      <c r="A38" s="44" t="s">
        <v>37</v>
      </c>
      <c r="B38" s="29" t="s">
        <v>44</v>
      </c>
      <c r="C38" s="25"/>
      <c r="D38" s="25"/>
      <c r="E38" s="25"/>
      <c r="F38" s="25"/>
    </row>
    <row r="39" spans="1:6" ht="25.5" customHeight="1">
      <c r="A39" s="25" t="s">
        <v>51</v>
      </c>
      <c r="B39" s="57" t="s">
        <v>38</v>
      </c>
      <c r="C39" s="39" t="s">
        <v>17</v>
      </c>
      <c r="D39" s="39">
        <v>1</v>
      </c>
      <c r="E39" s="25"/>
      <c r="F39" s="25"/>
    </row>
    <row r="40" spans="1:6" ht="25.5" customHeight="1">
      <c r="A40" s="25" t="s">
        <v>52</v>
      </c>
      <c r="B40" s="57" t="s">
        <v>64</v>
      </c>
      <c r="C40" s="39" t="s">
        <v>17</v>
      </c>
      <c r="D40" s="39">
        <v>1</v>
      </c>
      <c r="E40" s="25"/>
      <c r="F40" s="25"/>
    </row>
    <row r="41" spans="1:6" ht="39.75" customHeight="1">
      <c r="A41" s="25" t="s">
        <v>53</v>
      </c>
      <c r="B41" s="57" t="s">
        <v>67</v>
      </c>
      <c r="C41" s="39" t="s">
        <v>12</v>
      </c>
      <c r="D41" s="39">
        <v>143</v>
      </c>
      <c r="E41" s="25"/>
      <c r="F41" s="25"/>
    </row>
    <row r="42" spans="1:6" ht="39.75" customHeight="1">
      <c r="A42" s="25" t="s">
        <v>54</v>
      </c>
      <c r="B42" s="57" t="s">
        <v>111</v>
      </c>
      <c r="C42" s="39" t="s">
        <v>13</v>
      </c>
      <c r="D42" s="39">
        <v>1</v>
      </c>
      <c r="E42" s="25"/>
      <c r="F42" s="25"/>
    </row>
    <row r="43" spans="1:6" ht="42.75" customHeight="1">
      <c r="A43" s="25" t="s">
        <v>55</v>
      </c>
      <c r="B43" s="57" t="s">
        <v>39</v>
      </c>
      <c r="C43" s="39" t="s">
        <v>12</v>
      </c>
      <c r="D43" s="52">
        <v>11</v>
      </c>
      <c r="E43" s="25"/>
      <c r="F43" s="25"/>
    </row>
    <row r="44" spans="1:6" ht="41.25" customHeight="1">
      <c r="A44" s="25" t="s">
        <v>56</v>
      </c>
      <c r="B44" s="57" t="s">
        <v>40</v>
      </c>
      <c r="C44" s="39" t="s">
        <v>12</v>
      </c>
      <c r="D44" s="52">
        <v>11</v>
      </c>
      <c r="E44" s="36"/>
      <c r="F44" s="41"/>
    </row>
    <row r="45" spans="1:6" ht="34.5" customHeight="1">
      <c r="A45" s="25" t="s">
        <v>65</v>
      </c>
      <c r="B45" s="57" t="s">
        <v>66</v>
      </c>
      <c r="C45" s="39" t="s">
        <v>34</v>
      </c>
      <c r="D45" s="52">
        <v>1</v>
      </c>
      <c r="E45" s="36"/>
      <c r="F45" s="41"/>
    </row>
    <row r="46" spans="1:6" ht="25.5" customHeight="1">
      <c r="A46" s="25" t="s">
        <v>94</v>
      </c>
      <c r="B46" s="57" t="s">
        <v>41</v>
      </c>
      <c r="C46" s="39" t="s">
        <v>34</v>
      </c>
      <c r="D46" s="52">
        <v>1</v>
      </c>
      <c r="E46" s="36"/>
      <c r="F46" s="41"/>
    </row>
    <row r="47" spans="1:6" ht="20.25" customHeight="1">
      <c r="A47" s="25"/>
      <c r="B47" s="35" t="s">
        <v>69</v>
      </c>
      <c r="C47" s="66"/>
      <c r="D47" s="67"/>
      <c r="E47" s="67"/>
      <c r="F47" s="68"/>
    </row>
    <row r="48" spans="1:6" ht="20.25" customHeight="1">
      <c r="A48" s="25"/>
      <c r="B48" s="58"/>
      <c r="C48" s="59"/>
      <c r="D48" s="36"/>
      <c r="E48" s="36"/>
      <c r="F48" s="41"/>
    </row>
    <row r="49" spans="1:6" ht="33" customHeight="1">
      <c r="A49" s="56" t="s">
        <v>57</v>
      </c>
      <c r="B49" s="55" t="s">
        <v>98</v>
      </c>
      <c r="C49" s="33"/>
      <c r="D49" s="33"/>
      <c r="E49" s="33"/>
      <c r="F49" s="33"/>
    </row>
    <row r="50" spans="1:6" ht="13.5">
      <c r="A50" s="39" t="s">
        <v>16</v>
      </c>
      <c r="B50" s="38" t="s">
        <v>42</v>
      </c>
      <c r="C50" s="39" t="s">
        <v>7</v>
      </c>
      <c r="D50" s="52">
        <v>10</v>
      </c>
      <c r="E50" s="34"/>
      <c r="F50" s="28"/>
    </row>
    <row r="51" spans="1:6" ht="13.5">
      <c r="A51" s="39" t="s">
        <v>58</v>
      </c>
      <c r="B51" s="57" t="s">
        <v>99</v>
      </c>
      <c r="C51" s="39" t="s">
        <v>7</v>
      </c>
      <c r="D51" s="52">
        <v>41</v>
      </c>
      <c r="E51" s="34"/>
      <c r="F51" s="28"/>
    </row>
    <row r="52" spans="1:6" ht="12.75">
      <c r="A52" s="39"/>
      <c r="B52" s="35" t="s">
        <v>110</v>
      </c>
      <c r="C52" s="39"/>
      <c r="D52" s="52"/>
      <c r="E52" s="36"/>
      <c r="F52" s="41"/>
    </row>
    <row r="53" spans="1:6" ht="20.25" customHeight="1">
      <c r="A53" s="39"/>
      <c r="B53" s="57"/>
      <c r="C53" s="39"/>
      <c r="D53" s="52"/>
      <c r="E53" s="36"/>
      <c r="F53" s="41"/>
    </row>
    <row r="54" spans="1:6" ht="20.25" customHeight="1">
      <c r="A54" s="56" t="s">
        <v>100</v>
      </c>
      <c r="B54" s="55" t="s">
        <v>101</v>
      </c>
      <c r="C54" s="33"/>
      <c r="D54" s="33"/>
      <c r="E54" s="33"/>
      <c r="F54" s="33"/>
    </row>
    <row r="55" spans="1:6" ht="20.25" customHeight="1">
      <c r="A55" s="39" t="s">
        <v>106</v>
      </c>
      <c r="B55" s="57" t="s">
        <v>102</v>
      </c>
      <c r="C55" s="39" t="s">
        <v>7</v>
      </c>
      <c r="D55" s="52">
        <v>2.5</v>
      </c>
      <c r="E55" s="33"/>
      <c r="F55" s="33"/>
    </row>
    <row r="56" spans="1:6" ht="27.75" customHeight="1">
      <c r="A56" s="39" t="s">
        <v>107</v>
      </c>
      <c r="B56" s="57" t="s">
        <v>104</v>
      </c>
      <c r="C56" s="39" t="s">
        <v>7</v>
      </c>
      <c r="D56" s="52">
        <v>6</v>
      </c>
      <c r="E56" s="33"/>
      <c r="F56" s="33"/>
    </row>
    <row r="57" spans="1:6" ht="31.5" customHeight="1">
      <c r="A57" s="39" t="s">
        <v>108</v>
      </c>
      <c r="B57" s="57" t="s">
        <v>103</v>
      </c>
      <c r="C57" s="39" t="s">
        <v>7</v>
      </c>
      <c r="D57" s="52">
        <v>15</v>
      </c>
      <c r="E57" s="33"/>
      <c r="F57" s="33"/>
    </row>
    <row r="58" spans="1:17" ht="27" customHeight="1">
      <c r="A58" s="39" t="s">
        <v>109</v>
      </c>
      <c r="B58" s="57" t="s">
        <v>105</v>
      </c>
      <c r="C58" s="39" t="s">
        <v>7</v>
      </c>
      <c r="D58" s="52">
        <v>8</v>
      </c>
      <c r="E58" s="36"/>
      <c r="F58" s="41"/>
      <c r="Q58" s="64"/>
    </row>
    <row r="59" spans="1:17" ht="27" customHeight="1">
      <c r="A59" s="39"/>
      <c r="B59" s="57"/>
      <c r="C59" s="39"/>
      <c r="D59" s="52"/>
      <c r="E59" s="36"/>
      <c r="F59" s="41"/>
      <c r="Q59" s="64"/>
    </row>
    <row r="60" spans="1:6" ht="22.5" customHeight="1">
      <c r="A60" s="43"/>
      <c r="B60" s="42" t="s">
        <v>92</v>
      </c>
      <c r="C60" s="72"/>
      <c r="D60" s="73"/>
      <c r="E60" s="73"/>
      <c r="F60" s="74"/>
    </row>
    <row r="62" spans="1:6" ht="27" customHeight="1">
      <c r="A62" s="46" t="s">
        <v>70</v>
      </c>
      <c r="B62" s="47" t="s">
        <v>71</v>
      </c>
      <c r="C62" s="46"/>
      <c r="D62" s="46"/>
      <c r="E62" s="46"/>
      <c r="F62" s="46"/>
    </row>
    <row r="63" spans="1:6" ht="12.75">
      <c r="A63" s="60"/>
      <c r="B63" s="60"/>
      <c r="C63" s="60"/>
      <c r="D63" s="60"/>
      <c r="E63" s="60"/>
      <c r="F63" s="60"/>
    </row>
    <row r="64" spans="1:6" ht="42" customHeight="1">
      <c r="A64" s="56" t="s">
        <v>72</v>
      </c>
      <c r="B64" s="65" t="s">
        <v>120</v>
      </c>
      <c r="C64" s="61" t="s">
        <v>13</v>
      </c>
      <c r="D64" s="61">
        <v>1</v>
      </c>
      <c r="E64" s="61"/>
      <c r="F64" s="61"/>
    </row>
    <row r="65" spans="1:6" ht="33.75" customHeight="1">
      <c r="A65" s="56" t="s">
        <v>73</v>
      </c>
      <c r="B65" s="65" t="s">
        <v>74</v>
      </c>
      <c r="C65" s="61" t="s">
        <v>13</v>
      </c>
      <c r="D65" s="61">
        <v>1</v>
      </c>
      <c r="E65" s="61"/>
      <c r="F65" s="61"/>
    </row>
    <row r="66" spans="1:9" ht="30">
      <c r="A66" s="56" t="s">
        <v>75</v>
      </c>
      <c r="B66" s="65" t="s">
        <v>80</v>
      </c>
      <c r="C66" s="61"/>
      <c r="D66" s="61"/>
      <c r="E66" s="60"/>
      <c r="F66" s="60"/>
      <c r="I66">
        <f>15*0.025</f>
        <v>0.375</v>
      </c>
    </row>
    <row r="67" spans="1:6" ht="14.25">
      <c r="A67" s="62" t="s">
        <v>84</v>
      </c>
      <c r="B67" s="57" t="s">
        <v>81</v>
      </c>
      <c r="C67" s="61" t="s">
        <v>13</v>
      </c>
      <c r="D67" s="61">
        <v>1</v>
      </c>
      <c r="E67" s="60"/>
      <c r="F67" s="60"/>
    </row>
    <row r="68" spans="1:6" ht="14.25">
      <c r="A68" s="62" t="s">
        <v>85</v>
      </c>
      <c r="B68" s="57" t="s">
        <v>82</v>
      </c>
      <c r="C68" s="61" t="s">
        <v>13</v>
      </c>
      <c r="D68" s="61">
        <v>1</v>
      </c>
      <c r="E68" s="60"/>
      <c r="F68" s="60"/>
    </row>
    <row r="69" spans="1:6" ht="14.25">
      <c r="A69" s="62" t="s">
        <v>86</v>
      </c>
      <c r="B69" s="57" t="s">
        <v>83</v>
      </c>
      <c r="C69" s="61" t="s">
        <v>13</v>
      </c>
      <c r="D69" s="61">
        <v>1</v>
      </c>
      <c r="E69" s="60"/>
      <c r="F69" s="60"/>
    </row>
    <row r="70" spans="1:6" ht="30">
      <c r="A70" s="56" t="s">
        <v>76</v>
      </c>
      <c r="B70" s="65" t="s">
        <v>87</v>
      </c>
      <c r="C70" s="61" t="s">
        <v>13</v>
      </c>
      <c r="D70" s="61">
        <v>1</v>
      </c>
      <c r="E70" s="60"/>
      <c r="F70" s="60"/>
    </row>
    <row r="71" spans="1:6" ht="30">
      <c r="A71" s="56" t="s">
        <v>77</v>
      </c>
      <c r="B71" s="65" t="s">
        <v>88</v>
      </c>
      <c r="C71" s="61" t="s">
        <v>13</v>
      </c>
      <c r="D71" s="61">
        <v>10</v>
      </c>
      <c r="E71" s="60"/>
      <c r="F71" s="60"/>
    </row>
    <row r="72" spans="1:9" ht="30">
      <c r="A72" s="56" t="s">
        <v>78</v>
      </c>
      <c r="B72" s="65" t="s">
        <v>89</v>
      </c>
      <c r="C72" s="61" t="s">
        <v>13</v>
      </c>
      <c r="D72" s="61">
        <v>1</v>
      </c>
      <c r="E72" s="60"/>
      <c r="F72" s="60"/>
      <c r="I72">
        <f>1.3/2*5</f>
        <v>3.25</v>
      </c>
    </row>
    <row r="73" spans="1:6" ht="15">
      <c r="A73" s="56" t="s">
        <v>79</v>
      </c>
      <c r="B73" s="65" t="s">
        <v>117</v>
      </c>
      <c r="C73" s="61" t="s">
        <v>13</v>
      </c>
      <c r="D73" s="61">
        <v>1</v>
      </c>
      <c r="E73" s="60"/>
      <c r="F73" s="60"/>
    </row>
    <row r="74" spans="1:6" ht="45">
      <c r="A74" s="56" t="s">
        <v>118</v>
      </c>
      <c r="B74" s="65" t="s">
        <v>119</v>
      </c>
      <c r="C74" s="61" t="s">
        <v>13</v>
      </c>
      <c r="D74" s="61">
        <v>1</v>
      </c>
      <c r="E74" s="60"/>
      <c r="F74" s="60"/>
    </row>
    <row r="75" spans="1:6" ht="14.25">
      <c r="A75" s="56"/>
      <c r="B75" s="60"/>
      <c r="C75" s="60"/>
      <c r="D75" s="60"/>
      <c r="E75" s="60"/>
      <c r="F75" s="60"/>
    </row>
    <row r="76" spans="1:6" ht="20.25" customHeight="1">
      <c r="A76" s="56"/>
      <c r="B76" s="42" t="s">
        <v>91</v>
      </c>
      <c r="C76" s="72"/>
      <c r="D76" s="73"/>
      <c r="E76" s="73"/>
      <c r="F76" s="74"/>
    </row>
    <row r="77" spans="1:6" ht="12.75">
      <c r="A77" s="60"/>
      <c r="B77" s="60"/>
      <c r="C77" s="60"/>
      <c r="D77" s="60"/>
      <c r="E77" s="60"/>
      <c r="F77" s="60"/>
    </row>
    <row r="78" spans="1:9" ht="12.75">
      <c r="A78" s="60"/>
      <c r="B78" s="60"/>
      <c r="C78" s="60"/>
      <c r="D78" s="60"/>
      <c r="E78" s="60"/>
      <c r="F78" s="60"/>
      <c r="I78">
        <f>11.76*0.025</f>
        <v>0.294</v>
      </c>
    </row>
    <row r="79" spans="1:6" ht="18">
      <c r="A79" s="60"/>
      <c r="B79" s="63" t="s">
        <v>90</v>
      </c>
      <c r="C79" s="69"/>
      <c r="D79" s="70"/>
      <c r="E79" s="70"/>
      <c r="F79" s="71"/>
    </row>
  </sheetData>
  <sheetProtection/>
  <mergeCells count="14">
    <mergeCell ref="A3:F3"/>
    <mergeCell ref="A5:A6"/>
    <mergeCell ref="C5:C6"/>
    <mergeCell ref="D5:D6"/>
    <mergeCell ref="E5:E6"/>
    <mergeCell ref="F5:F6"/>
    <mergeCell ref="B5:B6"/>
    <mergeCell ref="C14:F14"/>
    <mergeCell ref="C79:F79"/>
    <mergeCell ref="C76:F76"/>
    <mergeCell ref="C60:F60"/>
    <mergeCell ref="C47:F47"/>
    <mergeCell ref="C36:F36"/>
    <mergeCell ref="C27:F2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H49"/>
  <sheetViews>
    <sheetView zoomScalePageLayoutView="0" workbookViewId="0" topLeftCell="A1">
      <selection activeCell="C3" sqref="C3:L212"/>
    </sheetView>
  </sheetViews>
  <sheetFormatPr defaultColWidth="11.421875" defaultRowHeight="12.75"/>
  <cols>
    <col min="4" max="4" width="29.421875" style="0" customWidth="1"/>
    <col min="5" max="5" width="11.421875" style="14" customWidth="1"/>
    <col min="6" max="6" width="24.421875" style="14" customWidth="1"/>
    <col min="7" max="7" width="22.140625" style="0" customWidth="1"/>
    <col min="8" max="8" width="24.7109375" style="0" customWidth="1"/>
  </cols>
  <sheetData>
    <row r="3" ht="13.5" thickBot="1"/>
    <row r="4" spans="3:8" ht="28.5" customHeight="1" thickBot="1" thickTop="1">
      <c r="C4" s="19"/>
      <c r="D4" s="20"/>
      <c r="E4" s="21"/>
      <c r="F4" s="21"/>
      <c r="G4" s="21"/>
      <c r="H4" s="21"/>
    </row>
    <row r="5" spans="3:8" ht="17.25" thickBot="1" thickTop="1">
      <c r="C5" s="1"/>
      <c r="D5" s="2"/>
      <c r="E5" s="22"/>
      <c r="F5" s="15"/>
      <c r="G5" s="3"/>
      <c r="H5" s="3"/>
    </row>
    <row r="6" spans="3:8" ht="15.75" thickBot="1">
      <c r="C6" s="4"/>
      <c r="D6" s="5"/>
      <c r="E6" s="16"/>
      <c r="F6" s="16"/>
      <c r="G6" s="7"/>
      <c r="H6" s="6"/>
    </row>
    <row r="7" spans="3:8" ht="13.5" thickBot="1">
      <c r="C7" s="4"/>
      <c r="D7" s="5"/>
      <c r="E7" s="16"/>
      <c r="F7" s="16"/>
      <c r="G7" s="6"/>
      <c r="H7" s="6"/>
    </row>
    <row r="8" spans="3:8" ht="15.75" thickBot="1">
      <c r="C8" s="8"/>
      <c r="D8" s="9"/>
      <c r="E8" s="17"/>
      <c r="F8" s="17"/>
      <c r="G8" s="7"/>
      <c r="H8" s="6"/>
    </row>
    <row r="9" spans="3:8" ht="15.75" thickBot="1">
      <c r="C9" s="8"/>
      <c r="D9" s="10"/>
      <c r="E9" s="17"/>
      <c r="F9" s="17"/>
      <c r="G9" s="7"/>
      <c r="H9" s="11"/>
    </row>
    <row r="10" spans="3:8" ht="15.75" thickBot="1">
      <c r="C10" s="8"/>
      <c r="D10" s="9"/>
      <c r="E10" s="17"/>
      <c r="F10" s="17"/>
      <c r="G10" s="7"/>
      <c r="H10" s="11"/>
    </row>
    <row r="11" spans="3:8" ht="16.5" thickBot="1">
      <c r="C11" s="1"/>
      <c r="D11" s="2"/>
      <c r="E11" s="22"/>
      <c r="F11" s="15"/>
      <c r="G11" s="3"/>
      <c r="H11" s="3"/>
    </row>
    <row r="12" spans="3:8" ht="15.75" thickBot="1">
      <c r="C12" s="4"/>
      <c r="D12" s="5"/>
      <c r="E12" s="16"/>
      <c r="F12" s="16"/>
      <c r="G12" s="7"/>
      <c r="H12" s="11"/>
    </row>
    <row r="13" spans="3:8" ht="15.75" thickBot="1">
      <c r="C13" s="4"/>
      <c r="D13" s="5"/>
      <c r="E13" s="16"/>
      <c r="F13" s="16"/>
      <c r="G13" s="7"/>
      <c r="H13" s="11"/>
    </row>
    <row r="14" spans="3:8" ht="15.75" thickBot="1">
      <c r="C14" s="4"/>
      <c r="D14" s="5"/>
      <c r="E14" s="16"/>
      <c r="F14" s="16"/>
      <c r="G14" s="7"/>
      <c r="H14" s="11"/>
    </row>
    <row r="15" spans="3:8" ht="15.75" thickBot="1">
      <c r="C15" s="8"/>
      <c r="D15" s="9"/>
      <c r="E15" s="17"/>
      <c r="F15" s="17"/>
      <c r="G15" s="7"/>
      <c r="H15" s="11"/>
    </row>
    <row r="16" spans="3:8" ht="15.75" thickBot="1">
      <c r="C16" s="8"/>
      <c r="D16" s="10"/>
      <c r="E16" s="17"/>
      <c r="F16" s="17"/>
      <c r="G16" s="7"/>
      <c r="H16" s="11"/>
    </row>
    <row r="17" spans="3:8" ht="15.75" thickBot="1">
      <c r="C17" s="8"/>
      <c r="D17" s="9"/>
      <c r="E17" s="17"/>
      <c r="F17" s="17"/>
      <c r="G17" s="7"/>
      <c r="H17" s="11"/>
    </row>
    <row r="18" spans="3:8" ht="16.5" thickBot="1">
      <c r="C18" s="1"/>
      <c r="D18" s="2"/>
      <c r="E18" s="22"/>
      <c r="F18" s="15"/>
      <c r="G18" s="3"/>
      <c r="H18" s="3"/>
    </row>
    <row r="19" spans="3:8" ht="15.75" thickBot="1">
      <c r="C19" s="4"/>
      <c r="D19" s="5"/>
      <c r="E19" s="16"/>
      <c r="F19" s="16"/>
      <c r="G19" s="7"/>
      <c r="H19" s="6"/>
    </row>
    <row r="20" spans="3:8" ht="15.75" thickBot="1">
      <c r="C20" s="4"/>
      <c r="D20" s="5"/>
      <c r="E20" s="16"/>
      <c r="F20" s="16"/>
      <c r="G20" s="7"/>
      <c r="H20" s="6"/>
    </row>
    <row r="21" spans="3:8" ht="15.75" thickBot="1">
      <c r="C21" s="8"/>
      <c r="D21" s="9"/>
      <c r="E21" s="17"/>
      <c r="F21" s="17"/>
      <c r="G21" s="7"/>
      <c r="H21" s="6"/>
    </row>
    <row r="22" spans="3:8" ht="15.75" thickBot="1">
      <c r="C22" s="8"/>
      <c r="D22" s="10"/>
      <c r="E22" s="17"/>
      <c r="F22" s="17"/>
      <c r="G22" s="7"/>
      <c r="H22" s="11"/>
    </row>
    <row r="23" spans="3:8" ht="15.75" thickBot="1">
      <c r="C23" s="8"/>
      <c r="D23" s="9"/>
      <c r="E23" s="17"/>
      <c r="F23" s="17"/>
      <c r="G23" s="7"/>
      <c r="H23" s="11"/>
    </row>
    <row r="24" spans="3:8" ht="16.5" thickBot="1">
      <c r="C24" s="1"/>
      <c r="D24" s="2"/>
      <c r="E24" s="22"/>
      <c r="F24" s="15"/>
      <c r="G24" s="3"/>
      <c r="H24" s="3"/>
    </row>
    <row r="25" spans="3:8" ht="51.75" customHeight="1" thickBot="1">
      <c r="C25" s="4"/>
      <c r="D25" s="5"/>
      <c r="E25" s="16"/>
      <c r="F25" s="16"/>
      <c r="G25" s="7"/>
      <c r="H25" s="11"/>
    </row>
    <row r="26" spans="3:8" ht="13.5" thickBot="1">
      <c r="C26" s="4"/>
      <c r="D26" s="5"/>
      <c r="E26" s="16"/>
      <c r="F26" s="16"/>
      <c r="G26" s="11"/>
      <c r="H26" s="11"/>
    </row>
    <row r="27" spans="3:8" ht="31.5" customHeight="1" thickBot="1">
      <c r="C27" s="4"/>
      <c r="D27" s="5"/>
      <c r="E27" s="16"/>
      <c r="F27" s="16"/>
      <c r="G27" s="11"/>
      <c r="H27" s="11"/>
    </row>
    <row r="28" spans="3:8" ht="42.75" customHeight="1" thickBot="1">
      <c r="C28" s="4"/>
      <c r="D28" s="5"/>
      <c r="E28" s="16"/>
      <c r="F28" s="16"/>
      <c r="G28" s="7"/>
      <c r="H28" s="11"/>
    </row>
    <row r="29" spans="3:8" ht="15.75" thickBot="1">
      <c r="C29" s="8"/>
      <c r="D29" s="9"/>
      <c r="E29" s="17"/>
      <c r="F29" s="17"/>
      <c r="G29" s="7"/>
      <c r="H29" s="11"/>
    </row>
    <row r="30" spans="3:8" ht="15.75" thickBot="1">
      <c r="C30" s="8"/>
      <c r="D30" s="10"/>
      <c r="E30" s="17"/>
      <c r="F30" s="17"/>
      <c r="G30" s="7"/>
      <c r="H30" s="11"/>
    </row>
    <row r="31" spans="3:8" ht="15.75" thickBot="1">
      <c r="C31" s="8"/>
      <c r="D31" s="9"/>
      <c r="E31" s="17"/>
      <c r="F31" s="17"/>
      <c r="G31" s="7"/>
      <c r="H31" s="11"/>
    </row>
    <row r="32" spans="3:8" ht="16.5" thickBot="1">
      <c r="C32" s="1"/>
      <c r="D32" s="2"/>
      <c r="E32" s="22"/>
      <c r="F32" s="15"/>
      <c r="G32" s="3"/>
      <c r="H32" s="3"/>
    </row>
    <row r="33" spans="3:8" ht="15.75" thickBot="1">
      <c r="C33" s="4"/>
      <c r="D33" s="5"/>
      <c r="E33" s="16"/>
      <c r="F33" s="16"/>
      <c r="G33" s="7"/>
      <c r="H33" s="6"/>
    </row>
    <row r="34" spans="3:8" ht="15.75" thickBot="1">
      <c r="C34" s="4"/>
      <c r="D34" s="5"/>
      <c r="E34" s="16"/>
      <c r="F34" s="16"/>
      <c r="G34" s="7"/>
      <c r="H34" s="6"/>
    </row>
    <row r="35" spans="3:8" ht="15.75" thickBot="1">
      <c r="C35" s="4"/>
      <c r="D35" s="5"/>
      <c r="E35" s="16"/>
      <c r="F35" s="16"/>
      <c r="G35" s="7"/>
      <c r="H35" s="6"/>
    </row>
    <row r="36" spans="3:8" ht="15.75" thickBot="1">
      <c r="C36" s="8"/>
      <c r="D36" s="9"/>
      <c r="E36" s="17"/>
      <c r="F36" s="17"/>
      <c r="G36" s="7"/>
      <c r="H36" s="11"/>
    </row>
    <row r="37" spans="3:8" ht="15.75" thickBot="1">
      <c r="C37" s="8"/>
      <c r="D37" s="10"/>
      <c r="E37" s="17"/>
      <c r="F37" s="17"/>
      <c r="G37" s="7"/>
      <c r="H37" s="11"/>
    </row>
    <row r="38" spans="3:8" ht="15.75" thickBot="1">
      <c r="C38" s="4"/>
      <c r="D38" s="5"/>
      <c r="E38" s="16"/>
      <c r="F38" s="17"/>
      <c r="G38" s="6"/>
      <c r="H38" s="6"/>
    </row>
    <row r="39" spans="3:8" ht="16.5" thickBot="1">
      <c r="C39" s="1"/>
      <c r="D39" s="2"/>
      <c r="E39" s="22"/>
      <c r="F39" s="15"/>
      <c r="G39" s="3"/>
      <c r="H39" s="3"/>
    </row>
    <row r="40" spans="3:8" ht="15.75" thickBot="1">
      <c r="C40" s="4"/>
      <c r="D40" s="12"/>
      <c r="E40" s="16"/>
      <c r="F40" s="18"/>
      <c r="G40" s="7"/>
      <c r="H40" s="6"/>
    </row>
    <row r="41" spans="3:8" ht="15.75" thickBot="1">
      <c r="C41" s="4"/>
      <c r="D41" s="9"/>
      <c r="E41" s="17"/>
      <c r="F41" s="17"/>
      <c r="G41" s="7"/>
      <c r="H41" s="11"/>
    </row>
    <row r="42" spans="3:8" ht="15.75" thickBot="1">
      <c r="C42" s="4"/>
      <c r="D42" s="10"/>
      <c r="E42" s="17"/>
      <c r="F42" s="17"/>
      <c r="G42" s="7"/>
      <c r="H42" s="11"/>
    </row>
    <row r="43" spans="3:8" ht="15.75" thickBot="1">
      <c r="C43" s="13"/>
      <c r="D43" s="10"/>
      <c r="E43" s="23"/>
      <c r="F43" s="17"/>
      <c r="G43" s="11"/>
      <c r="H43" s="11"/>
    </row>
    <row r="44" spans="3:8" ht="16.5" thickBot="1">
      <c r="C44" s="1"/>
      <c r="D44" s="2"/>
      <c r="E44" s="22"/>
      <c r="F44" s="15"/>
      <c r="G44" s="3"/>
      <c r="H44" s="3"/>
    </row>
    <row r="45" spans="3:8" ht="49.5" customHeight="1" thickBot="1">
      <c r="C45" s="4"/>
      <c r="D45" s="5"/>
      <c r="E45" s="16"/>
      <c r="F45" s="16"/>
      <c r="G45" s="7"/>
      <c r="H45" s="6"/>
    </row>
    <row r="46" spans="3:8" ht="15.75" thickBot="1">
      <c r="C46" s="4"/>
      <c r="D46" s="9"/>
      <c r="E46" s="17"/>
      <c r="F46" s="17"/>
      <c r="G46" s="7"/>
      <c r="H46" s="6"/>
    </row>
    <row r="47" spans="3:8" ht="15.75" thickBot="1">
      <c r="C47" s="4"/>
      <c r="D47" s="10"/>
      <c r="E47" s="17"/>
      <c r="F47" s="17"/>
      <c r="G47" s="7"/>
      <c r="H47" s="11"/>
    </row>
    <row r="48" spans="3:8" ht="15.75" thickBot="1">
      <c r="C48" s="8"/>
      <c r="D48" s="9"/>
      <c r="E48" s="17"/>
      <c r="F48" s="17"/>
      <c r="G48" s="7"/>
      <c r="H48" s="7"/>
    </row>
    <row r="49" spans="3:8" ht="15.75" thickBot="1">
      <c r="C49" s="8"/>
      <c r="D49" s="10"/>
      <c r="E49" s="17"/>
      <c r="F49" s="17"/>
      <c r="G49" s="7"/>
      <c r="H4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S.T.B.A.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Cellule Informatique</dc:creator>
  <cp:keywords/>
  <dc:description/>
  <cp:lastModifiedBy>MENDY Lucien Charles Emile</cp:lastModifiedBy>
  <cp:lastPrinted>2011-12-07T11:24:22Z</cp:lastPrinted>
  <dcterms:created xsi:type="dcterms:W3CDTF">1999-03-11T11:40:29Z</dcterms:created>
  <dcterms:modified xsi:type="dcterms:W3CDTF">2018-08-07T11:08:35Z</dcterms:modified>
  <cp:category/>
  <cp:version/>
  <cp:contentType/>
  <cp:contentStatus/>
</cp:coreProperties>
</file>